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<sst xmlns="http://schemas.openxmlformats.org/spreadsheetml/2006/main" count="75" uniqueCount="75">
  <si>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</si>
  <si>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</si>
  <si>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</si>
  <si>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</si>
  <si>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</si>
  <si>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</si>
  <si>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</si>
  <si>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</si>
  <si>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</si>
  <si>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</si>
  <si>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</si>
  <si>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</si>
  <si>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</si>
  <si>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</si>
  <si>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</si>
  <si>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</si>
  <si>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</si>
  <si>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</si>
  <si>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</si>
  <si>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</si>
  <si>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</si>
  <si>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</si>
  <si>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</si>
  <si>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</si>
  <si>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</si>
  <si>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</si>
  <si>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</si>
  <si>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</si>
  <si>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</si>
  <si>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</si>
  <si>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</si>
  <si>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</si>
  <si>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</si>
  <si>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</si>
  <si>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</si>
  <si>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</si>
  <si>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</si>
  <si>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</si>
  <si>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</si>
  <si>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</si>
  <si>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</si>
  <si>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</si>
  <si>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</si>
  <si>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</si>
  <si>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</si>
  <si>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</si>
  <si>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</si>
  <si>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</si>
  <si>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</si>
  <si>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</si>
  <si>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</si>
  <si>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</si>
  <si>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</si>
  <si>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</si>
  <si>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</si>
  <si>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</si>
  <si>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</si>
  <si>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</si>
  <si>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</si>
  <si>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</si>
  <si>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</si>
  <si>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</si>
  <si>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</si>
  <si>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</si>
  <si>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</si>
  <si>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</si>
  <si>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</si>
  <si>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</si>
  <si>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</si>
  <si>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</si>
  <si>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</si>
  <si>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</si>
  <si>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</si>
  <si>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Municipal de la Vivienda de Carmen (a)</t>
  </si>
  <si>
    <t>Del 1 de Enero al 31 de Diciembre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</si>
</sst>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43" fontId="36" fillId="0" borderId="10" xfId="47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75" activePane="bottomLeft" state="frozen"/>
      <selection pane="topLeft" activeCell="A1" sqref="A1"/>
      <selection pane="bottomLeft" activeCell="E84" sqref="E84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4.25" thickBot="1"/>
    <row r="2" spans="2:8" ht="13.5">
      <c r="B2" s="35" t="s">
        <v>73</v>
      </c>
      <c r="C2" s="36"/>
      <c r="D2" s="36"/>
      <c r="E2" s="36"/>
      <c r="F2" s="36"/>
      <c r="G2" s="36"/>
      <c r="H2" s="37"/>
    </row>
    <row r="3" spans="2:8" ht="13.5">
      <c r="B3" s="38" t="s">
        <v>0</v>
      </c>
      <c r="C3" s="39"/>
      <c r="D3" s="39"/>
      <c r="E3" s="39"/>
      <c r="F3" s="39"/>
      <c r="G3" s="39"/>
      <c r="H3" s="40"/>
    </row>
    <row r="4" spans="2:8" ht="13.5">
      <c r="B4" s="38" t="s">
        <v>74</v>
      </c>
      <c r="C4" s="39"/>
      <c r="D4" s="39"/>
      <c r="E4" s="39"/>
      <c r="F4" s="39"/>
      <c r="G4" s="39"/>
      <c r="H4" s="40"/>
    </row>
    <row r="5" spans="2:8" ht="14.25" thickBot="1">
      <c r="B5" s="41" t="s">
        <v>1</v>
      </c>
      <c r="C5" s="42"/>
      <c r="D5" s="42"/>
      <c r="E5" s="42"/>
      <c r="F5" s="42"/>
      <c r="G5" s="42"/>
      <c r="H5" s="43"/>
    </row>
    <row r="6" spans="2:8" ht="14.25" thickBot="1">
      <c r="B6" s="15"/>
      <c r="C6" s="44" t="s">
        <v>2</v>
      </c>
      <c r="D6" s="45"/>
      <c r="E6" s="45"/>
      <c r="F6" s="45"/>
      <c r="G6" s="46"/>
      <c r="H6" s="30" t="s">
        <v>3</v>
      </c>
    </row>
    <row r="7" spans="2:8" ht="13.5">
      <c r="B7" s="16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4.25" thickBot="1">
      <c r="B8" s="17" t="s">
        <v>5</v>
      </c>
      <c r="C8" s="32"/>
      <c r="D8" s="34"/>
      <c r="E8" s="32"/>
      <c r="F8" s="32"/>
      <c r="G8" s="32"/>
      <c r="H8" s="32"/>
    </row>
    <row r="9" spans="2:8" ht="13.5">
      <c r="B9" s="18" t="s">
        <v>11</v>
      </c>
      <c r="C9" s="3"/>
      <c r="D9" s="4"/>
      <c r="E9" s="3"/>
      <c r="F9" s="4"/>
      <c r="G9" s="4"/>
      <c r="H9" s="3"/>
    </row>
    <row r="10" spans="2:8" ht="13.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3.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3.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3.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3.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3.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3.5">
      <c r="B16" s="20" t="s">
        <v>70</v>
      </c>
      <c r="C16" s="3">
        <v>6000000</v>
      </c>
      <c r="D16" s="4">
        <v>8982319.89</v>
      </c>
      <c r="E16" s="3">
        <f t="shared" si="0"/>
        <v>14982319.89</v>
      </c>
      <c r="F16" s="4">
        <v>677419</v>
      </c>
      <c r="G16" s="4">
        <v>677419</v>
      </c>
      <c r="H16" s="3">
        <f>G16-C16</f>
        <v>-5322581</v>
      </c>
    </row>
    <row r="17" spans="2:8" ht="27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3.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3.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3.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3.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3.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7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7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3.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3.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3.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7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7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3.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3.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3.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7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3.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3.5">
      <c r="B35" s="20" t="s">
        <v>71</v>
      </c>
      <c r="C35" s="3">
        <v>3600000</v>
      </c>
      <c r="D35" s="3">
        <v>157920</v>
      </c>
      <c r="E35" s="3">
        <f>C35+D35</f>
        <v>3757920</v>
      </c>
      <c r="F35" s="4">
        <v>3757920</v>
      </c>
      <c r="G35" s="4">
        <v>3757920</v>
      </c>
      <c r="H35" s="3">
        <f>G35-C35</f>
        <v>157920</v>
      </c>
    </row>
    <row r="36" spans="2:8" ht="13.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3.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3.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3.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3.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3.5">
      <c r="B41" s="19"/>
      <c r="C41" s="3"/>
      <c r="D41" s="4"/>
      <c r="E41" s="3"/>
      <c r="F41" s="4"/>
      <c r="G41" s="4"/>
      <c r="H41" s="3"/>
    </row>
    <row r="42" spans="2:8" ht="27">
      <c r="B42" s="25" t="s">
        <v>69</v>
      </c>
      <c r="C42" s="12">
        <f aca="true" t="shared" si="7" ref="C42:H42">C10+C11+C12+C13+C14+C15+C16+C17+C29+C35+C36+C38</f>
        <v>9600000</v>
      </c>
      <c r="D42" s="8">
        <f t="shared" si="7"/>
        <v>9140239.89</v>
      </c>
      <c r="E42" s="8">
        <f t="shared" si="7"/>
        <v>18740239.89</v>
      </c>
      <c r="F42" s="8">
        <f t="shared" si="7"/>
        <v>4435339</v>
      </c>
      <c r="G42" s="8">
        <f t="shared" si="7"/>
        <v>4435339</v>
      </c>
      <c r="H42" s="8">
        <f t="shared" si="7"/>
        <v>-5164661</v>
      </c>
    </row>
    <row r="43" spans="2:8" ht="13.5">
      <c r="B43" s="6"/>
      <c r="C43" s="3"/>
      <c r="D43" s="6"/>
      <c r="E43" s="7"/>
      <c r="F43" s="6"/>
      <c r="G43" s="6"/>
      <c r="H43" s="7"/>
    </row>
    <row r="44" spans="2:8" ht="27">
      <c r="B44" s="25" t="s">
        <v>40</v>
      </c>
      <c r="C44" s="9"/>
      <c r="D44" s="10"/>
      <c r="E44" s="9"/>
      <c r="F44" s="10"/>
      <c r="G44" s="10"/>
      <c r="H44" s="3"/>
    </row>
    <row r="45" spans="2:8" ht="13.5">
      <c r="B45" s="19"/>
      <c r="C45" s="3"/>
      <c r="D45" s="11"/>
      <c r="E45" s="3"/>
      <c r="F45" s="11"/>
      <c r="G45" s="11"/>
      <c r="H45" s="3"/>
    </row>
    <row r="46" spans="2:8" ht="13.5">
      <c r="B46" s="18" t="s">
        <v>41</v>
      </c>
      <c r="C46" s="3"/>
      <c r="D46" s="4"/>
      <c r="E46" s="3"/>
      <c r="F46" s="4"/>
      <c r="G46" s="4"/>
      <c r="H46" s="3"/>
    </row>
    <row r="47" spans="2:8" ht="13.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7">
      <c r="B48" s="22" t="s">
        <v>43</v>
      </c>
      <c r="C48" s="47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7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7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41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3.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7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7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7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3.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3.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3.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3.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3.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3.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7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3.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41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3.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3.5">
      <c r="B66" s="19"/>
      <c r="C66" s="3"/>
      <c r="D66" s="11"/>
      <c r="E66" s="3"/>
      <c r="F66" s="11"/>
      <c r="G66" s="11"/>
      <c r="H66" s="3"/>
    </row>
    <row r="67" spans="2:8" ht="27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3.5">
      <c r="B68" s="23"/>
      <c r="C68" s="3"/>
      <c r="D68" s="11"/>
      <c r="E68" s="3"/>
      <c r="F68" s="11"/>
      <c r="G68" s="11"/>
      <c r="H68" s="3"/>
    </row>
    <row r="69" spans="2:8" ht="27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3.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3.5">
      <c r="B71" s="23"/>
      <c r="C71" s="3"/>
      <c r="D71" s="4"/>
      <c r="E71" s="3"/>
      <c r="F71" s="4"/>
      <c r="G71" s="4"/>
      <c r="H71" s="3"/>
    </row>
    <row r="72" spans="2:8" ht="13.5">
      <c r="B72" s="25" t="s">
        <v>63</v>
      </c>
      <c r="C72" s="12">
        <f aca="true" t="shared" si="15" ref="C72:H72">C42+C67+C69</f>
        <v>9600000</v>
      </c>
      <c r="D72" s="12">
        <f t="shared" si="15"/>
        <v>9140239.89</v>
      </c>
      <c r="E72" s="12">
        <f t="shared" si="15"/>
        <v>18740239.89</v>
      </c>
      <c r="F72" s="12">
        <f t="shared" si="15"/>
        <v>4435339</v>
      </c>
      <c r="G72" s="12">
        <f t="shared" si="15"/>
        <v>4435339</v>
      </c>
      <c r="H72" s="12">
        <f t="shared" si="15"/>
        <v>-5164661</v>
      </c>
    </row>
    <row r="73" spans="2:8" ht="13.5">
      <c r="B73" s="23"/>
      <c r="C73" s="3"/>
      <c r="D73" s="4"/>
      <c r="E73" s="3"/>
      <c r="F73" s="4"/>
      <c r="G73" s="4"/>
      <c r="H73" s="3"/>
    </row>
    <row r="74" spans="2:8" ht="13.5">
      <c r="B74" s="25" t="s">
        <v>64</v>
      </c>
      <c r="C74" s="3"/>
      <c r="D74" s="4"/>
      <c r="E74" s="3"/>
      <c r="F74" s="4"/>
      <c r="G74" s="4"/>
      <c r="H74" s="3"/>
    </row>
    <row r="75" spans="2:8" ht="27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41.2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7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4.2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 horizontalCentered="1"/>
  <pageMargins left="0.11811023622047245" right="0.11811023622047245" top="0.35433070866141736" bottom="0.35433070866141736" header="0.31496062992125984" footer="0.31496062992125984"/>
  <pageSetup fitToHeight="0" fitToWidth="1" horizontalDpi="300" verticalDpi="300" orientation="portrait" scale="80" r:id="rId1"/>
  <ignoredErrors>
    <ignoredError sqref="E17 H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IMUVI CARMEN</cp:lastModifiedBy>
  <cp:lastPrinted>2023-01-23T20:36:37Z</cp:lastPrinted>
  <dcterms:created xsi:type="dcterms:W3CDTF">2016-10-11T20:13:05Z</dcterms:created>
  <dcterms:modified xsi:type="dcterms:W3CDTF">2023-01-23T20:36:45Z</dcterms:modified>
  <cp:category/>
  <cp:version/>
  <cp:contentType/>
  <cp:contentStatus/>
</cp:coreProperties>
</file>